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2025\Estados Fianancieros\2do trim 2025\"/>
    </mc:Choice>
  </mc:AlternateContent>
  <xr:revisionPtr revIDLastSave="0" documentId="13_ncr:1_{783ED055-107F-490A-9731-78DA5DD57474}" xr6:coauthVersionLast="47" xr6:coauthVersionMax="47" xr10:uidLastSave="{00000000-0000-0000-0000-000000000000}"/>
  <bookViews>
    <workbookView xWindow="28692" yWindow="-108" windowWidth="20712" windowHeight="1101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</workbook>
</file>

<file path=xl/calcChain.xml><?xml version="1.0" encoding="utf-8"?>
<calcChain xmlns="http://schemas.openxmlformats.org/spreadsheetml/2006/main">
  <c r="C29" i="4" l="1"/>
  <c r="C15" i="4"/>
  <c r="D15" i="4"/>
  <c r="G15" i="4"/>
  <c r="F15" i="4"/>
  <c r="E15" i="4"/>
  <c r="E29" i="4" l="1"/>
  <c r="F29" i="4"/>
  <c r="G29" i="4"/>
  <c r="D35" i="4"/>
  <c r="E35" i="4"/>
  <c r="F35" i="4"/>
  <c r="G35" i="4"/>
  <c r="C11" i="4"/>
  <c r="C35" i="4" l="1"/>
  <c r="D29" i="4"/>
  <c r="C13" i="4"/>
  <c r="C12" i="4"/>
  <c r="B12" i="4"/>
  <c r="C10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<sst xmlns="http://schemas.openxmlformats.org/spreadsheetml/2006/main" count="50" uniqueCount="29">
  <si>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</si>
  <si>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</si>
  <si>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</si>
  <si>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</si>
  <si>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</si>
  <si>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</si>
  <si>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</si>
  <si>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</si>
  <si>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</si>
  <si>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</si>
  <si>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</si>
  <si>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</si>
  <si>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</si>
  <si>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</si>
  <si>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</si>
  <si>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</si>
  <si>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</si>
  <si>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</si>
  <si>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</si>
  <si>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</si>
  <si>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</si>
  <si>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</si>
  <si>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</si>
  <si>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</si>
  <si>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</si>
  <si>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Ampliaciones/ (Reducciones)</t>
  </si>
  <si>
    <t>Ingresos excedentes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</si>
  <si>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
por sus actividades diversas no inherentes a su operación que generan recursos y que no sean ingresos por venta de bienes o prestación de servicios, tales como donativos en efectivo, entre otros.</t>
    </r>
  </si>
  <si>
    <t>Sistema para Desarrollo Integral de la Familia en el Municipio de León, Guanajuato 
Estado Analítico de Ingresos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</si>
</sst>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9" fillId="2" borderId="10" xfId="8" applyFont="1" applyFill="1" applyBorder="1" applyAlignment="1">
      <alignment horizontal="center" vertical="center" wrapText="1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/>
    </xf>
    <xf numFmtId="4" fontId="4" fillId="0" borderId="9" xfId="20" applyNumberFormat="1" applyFont="1" applyBorder="1" applyAlignment="1" applyProtection="1">
      <alignment vertical="top"/>
      <protection locked="0"/>
    </xf>
    <xf numFmtId="4" fontId="4" fillId="0" borderId="11" xfId="20" applyNumberFormat="1" applyFont="1" applyBorder="1" applyAlignment="1" applyProtection="1">
      <alignment vertical="top"/>
      <protection locked="0"/>
    </xf>
    <xf numFmtId="4" fontId="8" fillId="0" borderId="11" xfId="20" applyNumberFormat="1" applyFont="1" applyBorder="1" applyAlignment="1" applyProtection="1">
      <alignment vertical="top"/>
      <protection locked="0"/>
    </xf>
    <xf numFmtId="4" fontId="9" fillId="0" borderId="9" xfId="20" applyNumberFormat="1" applyFont="1" applyBorder="1" applyAlignment="1" applyProtection="1">
      <alignment vertical="top"/>
      <protection locked="0"/>
    </xf>
    <xf numFmtId="4" fontId="9" fillId="0" borderId="11" xfId="20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center" vertical="top" wrapText="1"/>
      <protection locked="0"/>
    </xf>
  </cellXfs>
  <cellStyles count="2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8" xr:uid="{CBFFC8DE-9ACD-4DDF-8CD3-7437456C3495}"/>
    <cellStyle name="Millares 3" xfId="6" xr:uid="{00000000-0005-0000-0000-000005000000}"/>
    <cellStyle name="Millares 3 2" xfId="19" xr:uid="{2C0EE255-5D2C-437B-BDB1-84AC1C48C027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0" xr:uid="{A78240BE-A753-4BE7-96F4-3785A19CF9F6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2" xr:uid="{EE0F7A06-D5B6-4FF0-9A3A-49A88A1C282D}"/>
    <cellStyle name="Normal 6 3" xfId="21" xr:uid="{AB3DF106-C502-4E78-8250-9914BA364A11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topLeftCell="A4" zoomScaleNormal="100" workbookViewId="0">
      <selection activeCell="E52" sqref="E52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45" customHeight="1" x14ac:dyDescent="0.2">
      <c r="A1" s="39" t="s">
        <v>28</v>
      </c>
      <c r="B1" s="40"/>
      <c r="C1" s="40"/>
      <c r="D1" s="40"/>
      <c r="E1" s="40"/>
      <c r="F1" s="40"/>
      <c r="G1" s="41"/>
    </row>
    <row r="2" spans="1:7" s="3" customFormat="1" x14ac:dyDescent="0.2">
      <c r="A2" s="24"/>
      <c r="B2" s="44" t="s">
        <v>22</v>
      </c>
      <c r="C2" s="45"/>
      <c r="D2" s="45"/>
      <c r="E2" s="45"/>
      <c r="F2" s="46"/>
      <c r="G2" s="42" t="s">
        <v>4</v>
      </c>
    </row>
    <row r="3" spans="1:7" s="1" customFormat="1" ht="24.9" customHeight="1" x14ac:dyDescent="0.2">
      <c r="A3" s="32" t="s">
        <v>23</v>
      </c>
      <c r="B3" s="4" t="s">
        <v>0</v>
      </c>
      <c r="C3" s="5" t="s">
        <v>25</v>
      </c>
      <c r="D3" s="5" t="s">
        <v>1</v>
      </c>
      <c r="E3" s="5" t="s">
        <v>2</v>
      </c>
      <c r="F3" s="6" t="s">
        <v>3</v>
      </c>
      <c r="G3" s="43"/>
    </row>
    <row r="4" spans="1:7" x14ac:dyDescent="0.2">
      <c r="A4" s="25" t="s">
        <v>5</v>
      </c>
      <c r="B4" s="33">
        <v>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</row>
    <row r="5" spans="1:7" x14ac:dyDescent="0.2">
      <c r="A5" s="26" t="s">
        <v>6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</row>
    <row r="6" spans="1:7" x14ac:dyDescent="0.2">
      <c r="A6" s="25" t="s">
        <v>7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</row>
    <row r="7" spans="1:7" x14ac:dyDescent="0.2">
      <c r="A7" s="25" t="s">
        <v>8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</row>
    <row r="8" spans="1:7" x14ac:dyDescent="0.2">
      <c r="A8" s="27" t="s">
        <v>9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2">
      <c r="A9" s="26" t="s">
        <v>10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ht="20.399999999999999" x14ac:dyDescent="0.2">
      <c r="A10" s="25" t="s">
        <v>11</v>
      </c>
      <c r="B10" s="11">
        <v>13303193</v>
      </c>
      <c r="C10" s="11">
        <f t="shared" ref="C10:C11" si="0">D10-B10</f>
        <v>100000</v>
      </c>
      <c r="D10" s="11">
        <v>13403193</v>
      </c>
      <c r="E10" s="11">
        <v>8327009.4400000004</v>
      </c>
      <c r="F10" s="11">
        <v>8327009.4400000004</v>
      </c>
      <c r="G10" s="11">
        <v>-4976183.5599999996</v>
      </c>
    </row>
    <row r="11" spans="1:7" ht="20.399999999999999" x14ac:dyDescent="0.2">
      <c r="A11" s="25" t="s">
        <v>18</v>
      </c>
      <c r="B11" s="34">
        <v>0</v>
      </c>
      <c r="C11" s="11">
        <f t="shared" si="0"/>
        <v>60000</v>
      </c>
      <c r="D11" s="34">
        <v>60000</v>
      </c>
      <c r="E11" s="34">
        <v>60000</v>
      </c>
      <c r="F11" s="34">
        <v>60000</v>
      </c>
      <c r="G11" s="34">
        <v>60000</v>
      </c>
    </row>
    <row r="12" spans="1:7" ht="20.399999999999999" x14ac:dyDescent="0.2">
      <c r="A12" s="25" t="s">
        <v>12</v>
      </c>
      <c r="B12" s="11">
        <f>162384651+6292800</f>
        <v>168677451</v>
      </c>
      <c r="C12" s="11">
        <f t="shared" ref="C12:C13" si="1">D12-B12</f>
        <v>5874594.4299999774</v>
      </c>
      <c r="D12" s="11">
        <v>174552045.42999998</v>
      </c>
      <c r="E12" s="11">
        <v>102481101.48</v>
      </c>
      <c r="F12" s="11">
        <v>102481101.48</v>
      </c>
      <c r="G12" s="11">
        <v>-66196349.519999996</v>
      </c>
    </row>
    <row r="13" spans="1:7" x14ac:dyDescent="0.2">
      <c r="A13" s="25" t="s">
        <v>13</v>
      </c>
      <c r="B13" s="11">
        <v>0</v>
      </c>
      <c r="C13" s="11">
        <f t="shared" si="1"/>
        <v>1057039.83</v>
      </c>
      <c r="D13" s="11">
        <v>1057039.83</v>
      </c>
      <c r="E13" s="11">
        <v>1057039.83</v>
      </c>
      <c r="F13" s="11">
        <v>1057039.83</v>
      </c>
      <c r="G13" s="11">
        <v>1057039.83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0">
        <v>181980644</v>
      </c>
      <c r="C15" s="30">
        <f>C10+C12+C13+C11</f>
        <v>7091634.2599999774</v>
      </c>
      <c r="D15" s="30">
        <f>D10+D12+D13+D11</f>
        <v>189072278.25999999</v>
      </c>
      <c r="E15" s="30">
        <f>E10+E12+E13+E11</f>
        <v>111925150.75</v>
      </c>
      <c r="F15" s="30">
        <f>F10+F12+F13+F11</f>
        <v>111925150.75</v>
      </c>
      <c r="G15" s="30">
        <f>G10+G12+G13+G11</f>
        <v>-70055493.25</v>
      </c>
    </row>
    <row r="16" spans="1:7" x14ac:dyDescent="0.2">
      <c r="A16" s="14"/>
      <c r="B16" s="15"/>
      <c r="C16" s="15"/>
      <c r="D16" s="18"/>
      <c r="E16" s="16" t="s">
        <v>26</v>
      </c>
      <c r="F16" s="19"/>
      <c r="G16" s="31">
        <v>0</v>
      </c>
    </row>
    <row r="17" spans="1:7" ht="10.5" customHeight="1" x14ac:dyDescent="0.2">
      <c r="A17" s="23"/>
      <c r="B17" s="44" t="s">
        <v>22</v>
      </c>
      <c r="C17" s="45"/>
      <c r="D17" s="45"/>
      <c r="E17" s="45"/>
      <c r="F17" s="46"/>
      <c r="G17" s="42" t="s">
        <v>4</v>
      </c>
    </row>
    <row r="18" spans="1:7" ht="20.399999999999999" x14ac:dyDescent="0.2">
      <c r="A18" s="29" t="s">
        <v>23</v>
      </c>
      <c r="B18" s="4" t="s">
        <v>0</v>
      </c>
      <c r="C18" s="5" t="s">
        <v>25</v>
      </c>
      <c r="D18" s="5" t="s">
        <v>1</v>
      </c>
      <c r="E18" s="5" t="s">
        <v>2</v>
      </c>
      <c r="F18" s="6" t="s">
        <v>3</v>
      </c>
      <c r="G18" s="43"/>
    </row>
    <row r="19" spans="1:7" x14ac:dyDescent="0.2">
      <c r="A19" s="21" t="s">
        <v>15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">
      <c r="A20" s="27" t="s">
        <v>5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2">
      <c r="A21" s="27" t="s">
        <v>6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x14ac:dyDescent="0.2">
      <c r="A22" s="27" t="s">
        <v>7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2">
      <c r="A23" s="27" t="s">
        <v>8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ht="11.4" x14ac:dyDescent="0.2">
      <c r="A24" s="27" t="s">
        <v>16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ht="11.4" x14ac:dyDescent="0.2">
      <c r="A25" s="27" t="s">
        <v>17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ht="20.399999999999999" x14ac:dyDescent="0.2">
      <c r="A26" s="27" t="s">
        <v>18</v>
      </c>
      <c r="B26" s="35">
        <v>0</v>
      </c>
      <c r="C26" s="35">
        <v>60000</v>
      </c>
      <c r="D26" s="35">
        <v>60000</v>
      </c>
      <c r="E26" s="35">
        <v>60000</v>
      </c>
      <c r="F26" s="35">
        <v>60000</v>
      </c>
      <c r="G26" s="35">
        <v>60000</v>
      </c>
    </row>
    <row r="27" spans="1:7" ht="20.399999999999999" x14ac:dyDescent="0.2">
      <c r="A27" s="27" t="s">
        <v>12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2">
      <c r="A28" s="27"/>
      <c r="B28" s="12"/>
      <c r="C28" s="12"/>
      <c r="D28" s="12"/>
      <c r="E28" s="12"/>
      <c r="F28" s="12"/>
      <c r="G28" s="12"/>
    </row>
    <row r="29" spans="1:7" ht="30.6" x14ac:dyDescent="0.2">
      <c r="A29" s="28" t="s">
        <v>21</v>
      </c>
      <c r="B29" s="37">
        <v>181980644</v>
      </c>
      <c r="C29" s="37">
        <f>C32+C33</f>
        <v>5974594.4299999774</v>
      </c>
      <c r="D29" s="37">
        <f>D32+D33</f>
        <v>187955238.42999998</v>
      </c>
      <c r="E29" s="37">
        <f t="shared" ref="E29:G29" si="2">E32+E33</f>
        <v>110808110.92</v>
      </c>
      <c r="F29" s="37">
        <f t="shared" si="2"/>
        <v>110808110.92</v>
      </c>
      <c r="G29" s="37">
        <f t="shared" si="2"/>
        <v>-71172533.079999998</v>
      </c>
    </row>
    <row r="30" spans="1:7" x14ac:dyDescent="0.2">
      <c r="A30" s="27" t="s">
        <v>6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</row>
    <row r="31" spans="1:7" x14ac:dyDescent="0.2">
      <c r="A31" s="27" t="s">
        <v>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</row>
    <row r="32" spans="1:7" ht="21.6" x14ac:dyDescent="0.2">
      <c r="A32" s="27" t="s">
        <v>19</v>
      </c>
      <c r="B32" s="12">
        <v>13303193</v>
      </c>
      <c r="C32" s="12">
        <v>100000</v>
      </c>
      <c r="D32" s="12">
        <v>13403193</v>
      </c>
      <c r="E32" s="12">
        <v>8327009.4400000004</v>
      </c>
      <c r="F32" s="12">
        <v>8327009.4400000004</v>
      </c>
      <c r="G32" s="12">
        <v>-4976183.5599999996</v>
      </c>
    </row>
    <row r="33" spans="1:7" ht="20.399999999999999" x14ac:dyDescent="0.2">
      <c r="A33" s="27" t="s">
        <v>12</v>
      </c>
      <c r="B33" s="12">
        <v>168677451</v>
      </c>
      <c r="C33" s="12">
        <v>5874594.4299999774</v>
      </c>
      <c r="D33" s="12">
        <v>174552045.42999998</v>
      </c>
      <c r="E33" s="12">
        <v>102481101.48</v>
      </c>
      <c r="F33" s="12">
        <v>102481101.48</v>
      </c>
      <c r="G33" s="12">
        <v>-66196349.519999996</v>
      </c>
    </row>
    <row r="34" spans="1:7" x14ac:dyDescent="0.2">
      <c r="A34" s="9"/>
      <c r="B34" s="12"/>
      <c r="C34" s="12"/>
      <c r="D34" s="12"/>
      <c r="E34" s="12"/>
      <c r="F34" s="12"/>
      <c r="G34" s="12"/>
    </row>
    <row r="35" spans="1:7" x14ac:dyDescent="0.2">
      <c r="A35" s="22" t="s">
        <v>13</v>
      </c>
      <c r="B35" s="37">
        <v>0</v>
      </c>
      <c r="C35" s="37">
        <f>C36</f>
        <v>1057039.83</v>
      </c>
      <c r="D35" s="37">
        <f t="shared" ref="D35:G35" si="3">D36</f>
        <v>1057039.83</v>
      </c>
      <c r="E35" s="37">
        <f t="shared" si="3"/>
        <v>1057039.83</v>
      </c>
      <c r="F35" s="37">
        <f t="shared" si="3"/>
        <v>1057039.83</v>
      </c>
      <c r="G35" s="37">
        <f t="shared" si="3"/>
        <v>1057039.83</v>
      </c>
    </row>
    <row r="36" spans="1:7" x14ac:dyDescent="0.2">
      <c r="A36" s="27" t="s">
        <v>13</v>
      </c>
      <c r="B36" s="12">
        <v>0</v>
      </c>
      <c r="C36" s="12">
        <v>1057039.83</v>
      </c>
      <c r="D36" s="12">
        <v>1057039.83</v>
      </c>
      <c r="E36" s="12">
        <v>1057039.83</v>
      </c>
      <c r="F36" s="12">
        <v>1057039.83</v>
      </c>
      <c r="G36" s="12">
        <v>1057039.83</v>
      </c>
    </row>
    <row r="37" spans="1:7" x14ac:dyDescent="0.2">
      <c r="A37" s="27"/>
      <c r="B37" s="13"/>
      <c r="C37" s="13"/>
      <c r="D37" s="13"/>
      <c r="E37" s="13"/>
      <c r="F37" s="13"/>
      <c r="G37" s="13"/>
    </row>
    <row r="38" spans="1:7" x14ac:dyDescent="0.2">
      <c r="A38" s="10" t="s">
        <v>14</v>
      </c>
      <c r="B38" s="30">
        <v>181980644</v>
      </c>
      <c r="C38" s="30">
        <v>7091634.2599999774</v>
      </c>
      <c r="D38" s="30">
        <v>189072278.25999999</v>
      </c>
      <c r="E38" s="30">
        <v>111925150.75</v>
      </c>
      <c r="F38" s="30">
        <v>111925150.75</v>
      </c>
      <c r="G38" s="30">
        <v>-70055493.25</v>
      </c>
    </row>
    <row r="39" spans="1:7" x14ac:dyDescent="0.2">
      <c r="A39" s="14"/>
      <c r="B39" s="15"/>
      <c r="C39" s="15"/>
      <c r="D39" s="15"/>
      <c r="E39" s="16" t="s">
        <v>26</v>
      </c>
      <c r="F39" s="17"/>
      <c r="G39" s="31">
        <v>0</v>
      </c>
    </row>
    <row r="41" spans="1:7" ht="11.4" x14ac:dyDescent="0.2">
      <c r="A41" s="20" t="s">
        <v>24</v>
      </c>
    </row>
    <row r="42" spans="1:7" ht="11.4" x14ac:dyDescent="0.2">
      <c r="A42" s="20" t="s">
        <v>20</v>
      </c>
    </row>
    <row r="43" spans="1:7" ht="62.4" customHeight="1" x14ac:dyDescent="0.2">
      <c r="A43" s="47" t="s">
        <v>27</v>
      </c>
      <c r="B43" s="47"/>
      <c r="C43" s="47"/>
      <c r="D43" s="47"/>
      <c r="E43" s="47"/>
      <c r="F43" s="47"/>
      <c r="G43" s="47"/>
    </row>
    <row r="44" spans="1:7" x14ac:dyDescent="0.2">
      <c r="A44" s="38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2025-07-18T18:26:25Z</cp:lastPrinted>
  <dcterms:created xsi:type="dcterms:W3CDTF">2012-12-11T20:48:19Z</dcterms:created>
  <dcterms:modified xsi:type="dcterms:W3CDTF">2025-07-18T18:27:20Z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